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5521" windowWidth="12465" windowHeight="12195" activeTab="1"/>
  </bookViews>
  <sheets>
    <sheet name="Krycí list" sheetId="1" r:id="rId1"/>
    <sheet name="Nerudova" sheetId="2" r:id="rId2"/>
  </sheets>
  <definedNames/>
  <calcPr fullCalcOnLoad="1"/>
</workbook>
</file>

<file path=xl/sharedStrings.xml><?xml version="1.0" encoding="utf-8"?>
<sst xmlns="http://schemas.openxmlformats.org/spreadsheetml/2006/main" count="135" uniqueCount="94">
  <si>
    <t>denní úklid</t>
  </si>
  <si>
    <t>jednou ročně</t>
  </si>
  <si>
    <t>úklid 2x v týdnu</t>
  </si>
  <si>
    <t>Vysávání koberců</t>
  </si>
  <si>
    <t>Ćištění koberců mokrou cestou</t>
  </si>
  <si>
    <t>Čištění čalouněného nábytku mokrou cestou (židle jednací, židle otočné, křesla sedačky)</t>
  </si>
  <si>
    <t>Mytí celých dveří včetně prosklenných dveří a zárubní</t>
  </si>
  <si>
    <t>č.pol.</t>
  </si>
  <si>
    <t>Cena za 1rok v Kč bez DPH</t>
  </si>
  <si>
    <t>Cena za 4roky v Kč bez DPH</t>
  </si>
  <si>
    <t>měr.jed.</t>
  </si>
  <si>
    <t>Měr.jed.</t>
  </si>
  <si>
    <t>Množství</t>
  </si>
  <si>
    <t>Cena za 1/rok Kč bez DPH</t>
  </si>
  <si>
    <t>Cena za 4/roky Kč bez DPH</t>
  </si>
  <si>
    <t>ks</t>
  </si>
  <si>
    <t>Vytírání podlah - sociální zařízení - dlažba</t>
  </si>
  <si>
    <t>úklid 1x za měsíc</t>
  </si>
  <si>
    <t>m2</t>
  </si>
  <si>
    <t>úklid 1x týdně</t>
  </si>
  <si>
    <t>běžný úklid</t>
  </si>
  <si>
    <t>speciální úklid</t>
  </si>
  <si>
    <t>Cena za 1měsíc v Kč bez DPH</t>
  </si>
  <si>
    <t>Cena za 1/měsíc Kč bez DPH</t>
  </si>
  <si>
    <t>hod</t>
  </si>
  <si>
    <t xml:space="preserve">Nabídková cena za mimořádné úklidové práce </t>
  </si>
  <si>
    <t>odstranění následků havárie, úklidové práce po stavební rekonstrukci, malířích  apod.</t>
  </si>
  <si>
    <t>Objekt zadavatele</t>
  </si>
  <si>
    <t xml:space="preserve">Uchazeč je povinen do nabídkové ceny za jednotlivé položky v tabulce za "běžný úklid" a "speciální úklid" zahrnout veškeré úklidové práce, </t>
  </si>
  <si>
    <t>Krycí list</t>
  </si>
  <si>
    <t xml:space="preserve">Nabídková cena za úklidové práce </t>
  </si>
  <si>
    <t>spotřební materiál</t>
  </si>
  <si>
    <t xml:space="preserve">denní služba </t>
  </si>
  <si>
    <t>mimořádné úklidové práce</t>
  </si>
  <si>
    <t>Cena celkem</t>
  </si>
  <si>
    <t>Nabídková cena za denní službu úklidu</t>
  </si>
  <si>
    <t>Počet hod./týden</t>
  </si>
  <si>
    <t>Cena/hod v Kč bez DPH</t>
  </si>
  <si>
    <t>Počet hod./rok</t>
  </si>
  <si>
    <t>Popis položky</t>
  </si>
  <si>
    <t>Počet úkonů 1/rok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</si>
  <si>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</si>
  <si>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</si>
  <si>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</si>
  <si>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</si>
  <si>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</si>
  <si>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</si>
  <si>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</si>
  <si>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</si>
  <si>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</si>
  <si>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</si>
  <si>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</si>
  <si>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</si>
  <si>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</si>
  <si>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</si>
  <si>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</si>
  <si>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Nabídková cena za úklidové práce celkem</t>
  </si>
  <si>
    <r>
      <t xml:space="preserve">Denní služba (1pracovník-40hod/týden) společně s objektem                Ve Smečkách </t>
    </r>
    <r>
      <rPr>
        <b/>
        <sz val="11"/>
        <rFont val="Calibri"/>
        <family val="2"/>
      </rPr>
      <t>(nevyplňovat)</t>
    </r>
  </si>
  <si>
    <t xml:space="preserve">Objekt </t>
  </si>
  <si>
    <t>Do nabídkové ceny bude rovněž zahrnuta spotřeba mycích prostředků potřebných k provední úklidu.</t>
  </si>
  <si>
    <t>Nerudova 2672/35, 301 00 Plzeň</t>
  </si>
  <si>
    <t>Vyprazdňování odpadkových košů vč.nových sáčků</t>
  </si>
  <si>
    <t>Vytírání podlah - PVC, dlažba</t>
  </si>
  <si>
    <t xml:space="preserve">které jsou vymezeny v příloze č. 3 Specifikace předmětu plnění. </t>
  </si>
  <si>
    <t>Mytí umyvadel, dřezů a vodovodních baterií</t>
  </si>
  <si>
    <t>Matí a dezinfekce mís a mušlí na WC</t>
  </si>
  <si>
    <t>Čištění zrcadel na sociálním zařízení</t>
  </si>
  <si>
    <t xml:space="preserve">ks </t>
  </si>
  <si>
    <t>Čištění kabiny výtahu</t>
  </si>
  <si>
    <t xml:space="preserve">Vytírání podlah -zasedací místnosti </t>
  </si>
  <si>
    <t>Čištění kveří kolem klik, mytí zárubní otření vypínačů</t>
  </si>
  <si>
    <t xml:space="preserve">Čištění obou prosklených vstupních dveří </t>
  </si>
  <si>
    <t>Vyprání a výměna utěrek a ručníků v kuchyňkách</t>
  </si>
  <si>
    <t>požadovanou četnost provádění jednotlivých úklidových prací  - denní úklid, 1x týdně, 2x týdně , 1x měsíčně, 4x ročně, 1x ročně,</t>
  </si>
  <si>
    <t>Přílha č.  3   Cenová nabídka</t>
  </si>
  <si>
    <t>7.</t>
  </si>
  <si>
    <t>Čištění keramických obkladů na sociálním zařízení a kuchyňkách</t>
  </si>
  <si>
    <t>Vysátí čalouněného nábytku (židle)</t>
  </si>
  <si>
    <t>Vyčištění, vymytí a jejich desinfekce odpadkových košů na WC</t>
  </si>
  <si>
    <t>Úklid chodby v suterénu vč. prostoru pod schodištěm</t>
  </si>
  <si>
    <t>čtyřikrát ročně</t>
  </si>
  <si>
    <t>17.</t>
  </si>
  <si>
    <t>Serverovna</t>
  </si>
  <si>
    <t>18.</t>
  </si>
  <si>
    <t>19.</t>
  </si>
  <si>
    <t>20.</t>
  </si>
  <si>
    <t>21.</t>
  </si>
  <si>
    <t>22.</t>
  </si>
  <si>
    <t>Mytí oken včetně rámů (2 strany)</t>
  </si>
  <si>
    <t>Mytí všech osvětlovacích těles vč.krytů</t>
  </si>
  <si>
    <t>Čištění otopných těles</t>
  </si>
  <si>
    <t>Přílha č. 3  Cenová nabídka</t>
  </si>
  <si>
    <t>Úklidové služby - cenová nabídka</t>
  </si>
  <si>
    <t>Úklidové služby  - cenová nabídka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</si>
</sst>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_K_č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shrinkToFit="1"/>
    </xf>
    <xf numFmtId="0" fontId="2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shrinkToFit="1"/>
    </xf>
    <xf numFmtId="0" fontId="29" fillId="0" borderId="0" xfId="0" applyFont="1" applyAlignment="1">
      <alignment shrinkToFi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29" fillId="33" borderId="0" xfId="0" applyFont="1" applyFill="1" applyAlignment="1">
      <alignment/>
    </xf>
    <xf numFmtId="0" fontId="29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171" fontId="48" fillId="0" borderId="13" xfId="0" applyNumberFormat="1" applyFont="1" applyBorder="1" applyAlignment="1">
      <alignment/>
    </xf>
    <xf numFmtId="171" fontId="48" fillId="0" borderId="14" xfId="0" applyNumberFormat="1" applyFont="1" applyBorder="1" applyAlignment="1">
      <alignment/>
    </xf>
    <xf numFmtId="171" fontId="48" fillId="0" borderId="15" xfId="0" applyNumberFormat="1" applyFont="1" applyBorder="1" applyAlignment="1">
      <alignment/>
    </xf>
    <xf numFmtId="171" fontId="48" fillId="0" borderId="16" xfId="0" applyNumberFormat="1" applyFont="1" applyBorder="1" applyAlignment="1">
      <alignment/>
    </xf>
    <xf numFmtId="171" fontId="48" fillId="0" borderId="10" xfId="0" applyNumberFormat="1" applyFont="1" applyBorder="1" applyAlignment="1">
      <alignment/>
    </xf>
    <xf numFmtId="171" fontId="48" fillId="0" borderId="17" xfId="0" applyNumberFormat="1" applyFont="1" applyBorder="1" applyAlignment="1">
      <alignment/>
    </xf>
    <xf numFmtId="171" fontId="48" fillId="0" borderId="18" xfId="0" applyNumberFormat="1" applyFont="1" applyBorder="1" applyAlignment="1">
      <alignment/>
    </xf>
    <xf numFmtId="0" fontId="49" fillId="0" borderId="19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171" fontId="48" fillId="0" borderId="20" xfId="0" applyNumberFormat="1" applyFont="1" applyBorder="1" applyAlignment="1">
      <alignment/>
    </xf>
    <xf numFmtId="0" fontId="47" fillId="34" borderId="21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171" fontId="50" fillId="16" borderId="23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wrapText="1"/>
    </xf>
    <xf numFmtId="171" fontId="0" fillId="0" borderId="24" xfId="0" applyNumberFormat="1" applyBorder="1" applyAlignment="1">
      <alignment horizontal="center" wrapText="1"/>
    </xf>
    <xf numFmtId="171" fontId="0" fillId="0" borderId="25" xfId="0" applyNumberFormat="1" applyBorder="1" applyAlignment="1">
      <alignment horizontal="center" wrapText="1"/>
    </xf>
    <xf numFmtId="0" fontId="26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48" fillId="0" borderId="27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35" borderId="11" xfId="0" applyFill="1" applyBorder="1" applyAlignment="1">
      <alignment/>
    </xf>
    <xf numFmtId="171" fontId="29" fillId="10" borderId="11" xfId="0" applyNumberFormat="1" applyFont="1" applyFill="1" applyBorder="1" applyAlignment="1">
      <alignment/>
    </xf>
    <xf numFmtId="171" fontId="29" fillId="10" borderId="12" xfId="0" applyNumberFormat="1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46" fillId="0" borderId="29" xfId="0" applyFont="1" applyFill="1" applyBorder="1" applyAlignment="1">
      <alignment/>
    </xf>
    <xf numFmtId="0" fontId="0" fillId="0" borderId="11" xfId="0" applyBorder="1" applyAlignment="1">
      <alignment/>
    </xf>
    <xf numFmtId="171" fontId="0" fillId="10" borderId="11" xfId="0" applyNumberFormat="1" applyFill="1" applyBorder="1" applyAlignment="1">
      <alignment/>
    </xf>
    <xf numFmtId="0" fontId="46" fillId="0" borderId="29" xfId="0" applyFont="1" applyBorder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1" xfId="0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7" fillId="34" borderId="27" xfId="0" applyFon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0" xfId="0" applyFill="1" applyBorder="1" applyAlignment="1">
      <alignment/>
    </xf>
    <xf numFmtId="171" fontId="50" fillId="16" borderId="31" xfId="0" applyNumberFormat="1" applyFont="1" applyFill="1" applyBorder="1" applyAlignment="1">
      <alignment/>
    </xf>
    <xf numFmtId="0" fontId="0" fillId="0" borderId="0" xfId="0" applyFont="1" applyAlignment="1">
      <alignment/>
    </xf>
    <xf numFmtId="171" fontId="48" fillId="0" borderId="32" xfId="0" applyNumberFormat="1" applyFont="1" applyBorder="1" applyAlignment="1">
      <alignment/>
    </xf>
    <xf numFmtId="171" fontId="48" fillId="0" borderId="33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27" fillId="0" borderId="34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46" fillId="0" borderId="36" xfId="0" applyFont="1" applyBorder="1" applyAlignment="1">
      <alignment/>
    </xf>
    <xf numFmtId="0" fontId="0" fillId="0" borderId="11" xfId="0" applyBorder="1" applyAlignment="1">
      <alignment horizontal="center" wrapText="1"/>
    </xf>
    <xf numFmtId="171" fontId="0" fillId="0" borderId="11" xfId="0" applyNumberFormat="1" applyBorder="1" applyAlignment="1">
      <alignment horizontal="center" wrapText="1"/>
    </xf>
    <xf numFmtId="171" fontId="0" fillId="0" borderId="12" xfId="0" applyNumberFormat="1" applyBorder="1" applyAlignment="1">
      <alignment horizontal="center" wrapText="1"/>
    </xf>
    <xf numFmtId="171" fontId="48" fillId="33" borderId="10" xfId="0" applyNumberFormat="1" applyFont="1" applyFill="1" applyBorder="1" applyAlignment="1">
      <alignment/>
    </xf>
    <xf numFmtId="171" fontId="48" fillId="33" borderId="17" xfId="0" applyNumberFormat="1" applyFont="1" applyFill="1" applyBorder="1" applyAlignment="1">
      <alignment/>
    </xf>
    <xf numFmtId="0" fontId="0" fillId="33" borderId="35" xfId="0" applyFill="1" applyBorder="1" applyAlignment="1">
      <alignment horizontal="center"/>
    </xf>
    <xf numFmtId="171" fontId="29" fillId="33" borderId="35" xfId="0" applyNumberFormat="1" applyFont="1" applyFill="1" applyBorder="1" applyAlignment="1">
      <alignment/>
    </xf>
    <xf numFmtId="171" fontId="29" fillId="33" borderId="37" xfId="0" applyNumberFormat="1" applyFont="1" applyFill="1" applyBorder="1" applyAlignment="1">
      <alignment/>
    </xf>
    <xf numFmtId="0" fontId="29" fillId="33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9" fillId="0" borderId="32" xfId="0" applyFont="1" applyBorder="1" applyAlignment="1">
      <alignment vertical="top" wrapText="1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6" xfId="0" applyFont="1" applyBorder="1" applyAlignment="1">
      <alignment horizontal="center"/>
    </xf>
    <xf numFmtId="16" fontId="0" fillId="0" borderId="32" xfId="0" applyNumberFormat="1" applyFont="1" applyBorder="1" applyAlignment="1">
      <alignment horizontal="center"/>
    </xf>
    <xf numFmtId="0" fontId="29" fillId="0" borderId="32" xfId="0" applyFont="1" applyBorder="1" applyAlignment="1">
      <alignment/>
    </xf>
    <xf numFmtId="171" fontId="0" fillId="1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47" fillId="0" borderId="21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9" fillId="0" borderId="40" xfId="0" applyFont="1" applyFill="1" applyBorder="1" applyAlignment="1">
      <alignment horizontal="left"/>
    </xf>
    <xf numFmtId="0" fontId="49" fillId="0" borderId="41" xfId="0" applyFont="1" applyFill="1" applyBorder="1" applyAlignment="1">
      <alignment horizontal="left"/>
    </xf>
    <xf numFmtId="0" fontId="49" fillId="0" borderId="42" xfId="0" applyFont="1" applyBorder="1" applyAlignment="1">
      <alignment horizontal="left" wrapText="1"/>
    </xf>
    <xf numFmtId="0" fontId="49" fillId="0" borderId="43" xfId="0" applyFont="1" applyBorder="1" applyAlignment="1">
      <alignment horizontal="left" wrapText="1"/>
    </xf>
    <xf numFmtId="0" fontId="49" fillId="0" borderId="42" xfId="0" applyFont="1" applyBorder="1" applyAlignment="1">
      <alignment horizontal="left"/>
    </xf>
    <xf numFmtId="0" fontId="49" fillId="0" borderId="43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9" fillId="0" borderId="44" xfId="0" applyFont="1" applyFill="1" applyBorder="1" applyAlignment="1">
      <alignment horizontal="left"/>
    </xf>
    <xf numFmtId="0" fontId="49" fillId="0" borderId="45" xfId="0" applyFont="1" applyBorder="1" applyAlignment="1">
      <alignment horizontal="left" wrapText="1"/>
    </xf>
    <xf numFmtId="0" fontId="49" fillId="0" borderId="46" xfId="0" applyFont="1" applyBorder="1" applyAlignment="1">
      <alignment horizontal="left"/>
    </xf>
    <xf numFmtId="0" fontId="49" fillId="0" borderId="47" xfId="0" applyFont="1" applyBorder="1" applyAlignment="1">
      <alignment horizontal="left"/>
    </xf>
    <xf numFmtId="0" fontId="49" fillId="0" borderId="48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5.421875" style="0" customWidth="1"/>
    <col min="2" max="2" width="32.57421875" style="0" customWidth="1"/>
    <col min="3" max="3" width="16.7109375" style="0" customWidth="1"/>
    <col min="4" max="4" width="16.140625" style="0" customWidth="1"/>
    <col min="5" max="5" width="17.8515625" style="0" customWidth="1"/>
  </cols>
  <sheetData>
    <row r="1" ht="15">
      <c r="A1" t="s">
        <v>91</v>
      </c>
    </row>
    <row r="3" spans="1:2" ht="21">
      <c r="A3" s="16" t="s">
        <v>29</v>
      </c>
      <c r="B3" s="2"/>
    </row>
    <row r="4" spans="1:2" ht="21">
      <c r="A4" s="16"/>
      <c r="B4" s="2"/>
    </row>
    <row r="5" ht="15">
      <c r="B5" s="2"/>
    </row>
    <row r="6" spans="1:3" ht="15.75">
      <c r="A6" s="17" t="s">
        <v>27</v>
      </c>
      <c r="B6" s="14" t="s">
        <v>60</v>
      </c>
      <c r="C6" s="18"/>
    </row>
    <row r="8" ht="18.75">
      <c r="A8" s="1" t="s">
        <v>93</v>
      </c>
    </row>
    <row r="9" ht="15.75" thickBot="1"/>
    <row r="10" spans="1:5" ht="42" customHeight="1" thickBot="1">
      <c r="A10" s="100" t="s">
        <v>30</v>
      </c>
      <c r="B10" s="101"/>
      <c r="C10" s="19" t="s">
        <v>22</v>
      </c>
      <c r="D10" s="19" t="s">
        <v>8</v>
      </c>
      <c r="E10" s="20" t="s">
        <v>9</v>
      </c>
    </row>
    <row r="11" spans="1:5" ht="18.75">
      <c r="A11" s="102" t="s">
        <v>20</v>
      </c>
      <c r="B11" s="103"/>
      <c r="C11" s="21" t="e">
        <f>#REF!+Nerudova!F56+#REF!</f>
        <v>#REF!</v>
      </c>
      <c r="D11" s="21" t="e">
        <f>#REF!+Nerudova!G56+#REF!</f>
        <v>#REF!</v>
      </c>
      <c r="E11" s="22" t="e">
        <f>#REF!+Nerudova!H56+#REF!</f>
        <v>#REF!</v>
      </c>
    </row>
    <row r="12" spans="1:5" ht="18.75">
      <c r="A12" s="104" t="s">
        <v>21</v>
      </c>
      <c r="B12" s="105"/>
      <c r="C12" s="23" t="e">
        <f>#REF!+Nerudova!F57+#REF!</f>
        <v>#REF!</v>
      </c>
      <c r="D12" s="23" t="e">
        <f>#REF!+Nerudova!G57+#REF!</f>
        <v>#REF!</v>
      </c>
      <c r="E12" s="24" t="e">
        <f>#REF!+Nerudova!H57+#REF!</f>
        <v>#REF!</v>
      </c>
    </row>
    <row r="13" spans="1:5" ht="18.75">
      <c r="A13" s="106" t="s">
        <v>31</v>
      </c>
      <c r="B13" s="107"/>
      <c r="C13" s="25" t="e">
        <f>#REF!</f>
        <v>#REF!</v>
      </c>
      <c r="D13" s="25" t="e">
        <f>#REF!</f>
        <v>#REF!</v>
      </c>
      <c r="E13" s="26" t="e">
        <f>#REF!</f>
        <v>#REF!</v>
      </c>
    </row>
    <row r="14" spans="1:5" ht="18.75">
      <c r="A14" s="106" t="s">
        <v>32</v>
      </c>
      <c r="B14" s="107"/>
      <c r="C14" s="25" t="e">
        <f>#REF!+Nerudova!F58</f>
        <v>#REF!</v>
      </c>
      <c r="D14" s="25" t="e">
        <f>#REF!+Nerudova!G58</f>
        <v>#REF!</v>
      </c>
      <c r="E14" s="27" t="e">
        <f>#REF!+Nerudova!G58</f>
        <v>#REF!</v>
      </c>
    </row>
    <row r="15" spans="1:5" ht="19.5" thickBot="1">
      <c r="A15" s="28" t="s">
        <v>33</v>
      </c>
      <c r="B15" s="29"/>
      <c r="C15" s="23" t="e">
        <f>#REF!+Nerudova!F59+#REF!</f>
        <v>#REF!</v>
      </c>
      <c r="D15" s="23" t="e">
        <f>#REF!+Nerudova!G59+#REF!</f>
        <v>#REF!</v>
      </c>
      <c r="E15" s="30" t="e">
        <f>#REF!+Nerudova!H59+#REF!</f>
        <v>#REF!</v>
      </c>
    </row>
    <row r="16" spans="1:5" ht="21.75" thickBot="1">
      <c r="A16" s="31" t="s">
        <v>34</v>
      </c>
      <c r="B16" s="32"/>
      <c r="C16" s="33" t="e">
        <f>SUM(C11:C15)</f>
        <v>#REF!</v>
      </c>
      <c r="D16" s="33" t="e">
        <f>SUM(D11:D15)</f>
        <v>#REF!</v>
      </c>
      <c r="E16" s="33" t="e">
        <f>SUM(E11:E15)</f>
        <v>#REF!</v>
      </c>
    </row>
  </sheetData>
  <sheetProtection/>
  <mergeCells count="5">
    <mergeCell ref="A10:B10"/>
    <mergeCell ref="A11:B11"/>
    <mergeCell ref="A12:B12"/>
    <mergeCell ref="A13:B13"/>
    <mergeCell ref="A14:B14"/>
  </mergeCells>
  <printOptions/>
  <pageMargins left="0.25" right="0.25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A1">
      <selection activeCell="D52" sqref="D52"/>
    </sheetView>
  </sheetViews>
  <sheetFormatPr defaultColWidth="9.140625" defaultRowHeight="15"/>
  <cols>
    <col min="1" max="1" width="7.7109375" style="13" customWidth="1"/>
    <col min="2" max="2" width="61.140625" style="0" customWidth="1"/>
    <col min="4" max="4" width="11.421875" style="0" customWidth="1"/>
    <col min="6" max="6" width="16.57421875" style="0" customWidth="1"/>
    <col min="7" max="7" width="13.57421875" style="0" customWidth="1"/>
    <col min="8" max="8" width="14.421875" style="0" customWidth="1"/>
  </cols>
  <sheetData>
    <row r="1" spans="1:3" ht="15">
      <c r="A1" t="s">
        <v>74</v>
      </c>
      <c r="C1" s="2"/>
    </row>
    <row r="2" spans="1:3" ht="15">
      <c r="A2"/>
      <c r="C2" s="2"/>
    </row>
    <row r="3" ht="18.75">
      <c r="A3" s="1" t="s">
        <v>92</v>
      </c>
    </row>
    <row r="4" spans="1:2" ht="21">
      <c r="A4" s="16"/>
      <c r="B4" s="2"/>
    </row>
    <row r="5" spans="1:2" ht="15">
      <c r="A5"/>
      <c r="B5" s="2"/>
    </row>
    <row r="6" spans="1:3" ht="15.75">
      <c r="A6" s="17" t="s">
        <v>58</v>
      </c>
      <c r="B6" s="79" t="s">
        <v>60</v>
      </c>
      <c r="C6" s="80"/>
    </row>
    <row r="7" ht="15">
      <c r="A7"/>
    </row>
    <row r="8" spans="1:3" ht="15">
      <c r="A8" s="59" t="s">
        <v>28</v>
      </c>
      <c r="B8" s="59"/>
      <c r="C8" s="13"/>
    </row>
    <row r="9" spans="1:3" s="59" customFormat="1" ht="15">
      <c r="A9" s="64" t="s">
        <v>73</v>
      </c>
      <c r="C9" s="13"/>
    </row>
    <row r="10" spans="1:3" s="59" customFormat="1" ht="15">
      <c r="A10" s="59" t="s">
        <v>63</v>
      </c>
      <c r="C10" s="13"/>
    </row>
    <row r="11" spans="1:3" s="59" customFormat="1" ht="15">
      <c r="A11" s="59" t="s">
        <v>59</v>
      </c>
      <c r="C11" s="13"/>
    </row>
    <row r="12" spans="2:4" ht="15.75" thickBot="1">
      <c r="B12" s="15"/>
      <c r="C12" s="2"/>
      <c r="D12" s="2"/>
    </row>
    <row r="13" spans="1:8" ht="46.5" customHeight="1" thickBot="1">
      <c r="A13" s="46" t="s">
        <v>7</v>
      </c>
      <c r="B13" s="47" t="s">
        <v>39</v>
      </c>
      <c r="C13" s="34" t="s">
        <v>11</v>
      </c>
      <c r="D13" s="34" t="s">
        <v>12</v>
      </c>
      <c r="E13" s="35" t="s">
        <v>40</v>
      </c>
      <c r="F13" s="35" t="s">
        <v>23</v>
      </c>
      <c r="G13" s="35" t="s">
        <v>13</v>
      </c>
      <c r="H13" s="48" t="s">
        <v>14</v>
      </c>
    </row>
    <row r="14" spans="1:8" ht="19.5" thickBot="1">
      <c r="A14" s="91"/>
      <c r="B14" s="49" t="s">
        <v>20</v>
      </c>
      <c r="C14" s="41"/>
      <c r="D14" s="41"/>
      <c r="E14" s="50"/>
      <c r="F14" s="51">
        <f>SUM(F15:F31)</f>
        <v>0</v>
      </c>
      <c r="G14" s="51">
        <f>SUM(G15:G31)</f>
        <v>0</v>
      </c>
      <c r="H14" s="94">
        <f>SUM(H15:H31)</f>
        <v>0</v>
      </c>
    </row>
    <row r="15" spans="1:8" ht="15.75" customHeight="1">
      <c r="A15" s="92"/>
      <c r="B15" s="93" t="s">
        <v>0</v>
      </c>
      <c r="C15" s="89"/>
      <c r="D15" s="90"/>
      <c r="E15" s="90"/>
      <c r="F15" s="90"/>
      <c r="G15" s="90"/>
      <c r="H15" s="90"/>
    </row>
    <row r="16" spans="1:8" ht="15.75" customHeight="1">
      <c r="A16" s="55" t="s">
        <v>41</v>
      </c>
      <c r="B16" s="3" t="s">
        <v>61</v>
      </c>
      <c r="C16" s="12" t="s">
        <v>15</v>
      </c>
      <c r="D16" s="67">
        <v>60</v>
      </c>
      <c r="E16" s="3">
        <v>252</v>
      </c>
      <c r="F16" s="3"/>
      <c r="G16" s="3"/>
      <c r="H16" s="3"/>
    </row>
    <row r="17" spans="1:8" ht="15.75" customHeight="1">
      <c r="A17" s="55" t="s">
        <v>42</v>
      </c>
      <c r="B17" s="3" t="s">
        <v>62</v>
      </c>
      <c r="C17" s="12" t="s">
        <v>18</v>
      </c>
      <c r="D17" s="67">
        <v>1196</v>
      </c>
      <c r="E17" s="3">
        <v>252</v>
      </c>
      <c r="F17" s="3"/>
      <c r="G17" s="3"/>
      <c r="H17" s="3"/>
    </row>
    <row r="18" spans="1:8" ht="15.75" customHeight="1">
      <c r="A18" s="55" t="s">
        <v>43</v>
      </c>
      <c r="B18" s="3" t="s">
        <v>16</v>
      </c>
      <c r="C18" s="12" t="s">
        <v>18</v>
      </c>
      <c r="D18" s="67">
        <v>118</v>
      </c>
      <c r="E18" s="3">
        <v>252</v>
      </c>
      <c r="F18" s="3"/>
      <c r="G18" s="3"/>
      <c r="H18" s="3"/>
    </row>
    <row r="19" spans="1:8" ht="15.75" customHeight="1">
      <c r="A19" s="55" t="s">
        <v>44</v>
      </c>
      <c r="B19" s="81" t="s">
        <v>64</v>
      </c>
      <c r="C19" s="12" t="s">
        <v>15</v>
      </c>
      <c r="D19" s="67">
        <v>19</v>
      </c>
      <c r="E19" s="3">
        <v>252</v>
      </c>
      <c r="F19" s="3"/>
      <c r="G19" s="3"/>
      <c r="H19" s="3"/>
    </row>
    <row r="20" spans="1:8" ht="15.75" customHeight="1">
      <c r="A20" s="55" t="s">
        <v>45</v>
      </c>
      <c r="B20" s="3" t="s">
        <v>65</v>
      </c>
      <c r="C20" s="12" t="s">
        <v>15</v>
      </c>
      <c r="D20" s="67">
        <v>31</v>
      </c>
      <c r="E20" s="3">
        <v>252</v>
      </c>
      <c r="F20" s="3"/>
      <c r="G20" s="3"/>
      <c r="H20" s="3"/>
    </row>
    <row r="21" spans="1:8" ht="15.75" customHeight="1">
      <c r="A21" s="55" t="s">
        <v>46</v>
      </c>
      <c r="B21" s="3" t="s">
        <v>66</v>
      </c>
      <c r="C21" s="12" t="s">
        <v>67</v>
      </c>
      <c r="D21" s="67">
        <v>12</v>
      </c>
      <c r="E21" s="3">
        <v>252</v>
      </c>
      <c r="F21" s="3"/>
      <c r="G21" s="3"/>
      <c r="H21" s="3"/>
    </row>
    <row r="22" spans="1:8" ht="15.75" customHeight="1">
      <c r="A22" s="55" t="s">
        <v>75</v>
      </c>
      <c r="B22" s="3" t="s">
        <v>68</v>
      </c>
      <c r="C22" s="12" t="s">
        <v>18</v>
      </c>
      <c r="D22" s="67">
        <v>1</v>
      </c>
      <c r="E22" s="3">
        <v>252</v>
      </c>
      <c r="F22" s="3"/>
      <c r="G22" s="3"/>
      <c r="H22" s="3"/>
    </row>
    <row r="23" spans="1:8" ht="15.75" customHeight="1">
      <c r="A23" s="55"/>
      <c r="B23" s="6" t="s">
        <v>2</v>
      </c>
      <c r="C23" s="12"/>
      <c r="D23" s="67"/>
      <c r="E23" s="3"/>
      <c r="F23" s="3"/>
      <c r="G23" s="3"/>
      <c r="H23" s="3"/>
    </row>
    <row r="24" spans="1:8" ht="15.75" customHeight="1">
      <c r="A24" s="56" t="s">
        <v>47</v>
      </c>
      <c r="B24" s="4" t="s">
        <v>3</v>
      </c>
      <c r="C24" s="12" t="s">
        <v>18</v>
      </c>
      <c r="D24" s="67">
        <v>517</v>
      </c>
      <c r="E24" s="3">
        <v>104</v>
      </c>
      <c r="F24" s="3"/>
      <c r="G24" s="3"/>
      <c r="H24" s="3"/>
    </row>
    <row r="25" spans="1:8" ht="15.75" customHeight="1">
      <c r="A25" s="55"/>
      <c r="B25" s="6" t="s">
        <v>19</v>
      </c>
      <c r="C25" s="12"/>
      <c r="D25" s="3"/>
      <c r="E25" s="3"/>
      <c r="F25" s="3"/>
      <c r="G25" s="3"/>
      <c r="H25" s="3"/>
    </row>
    <row r="26" spans="1:8" ht="15.75" customHeight="1">
      <c r="A26" s="55" t="s">
        <v>48</v>
      </c>
      <c r="B26" s="7" t="s">
        <v>69</v>
      </c>
      <c r="C26" s="12" t="s">
        <v>18</v>
      </c>
      <c r="D26" s="3">
        <v>92</v>
      </c>
      <c r="E26" s="3">
        <v>52</v>
      </c>
      <c r="F26" s="3"/>
      <c r="G26" s="3"/>
      <c r="H26" s="3"/>
    </row>
    <row r="27" spans="1:8" ht="15.75" customHeight="1">
      <c r="A27" s="55" t="s">
        <v>49</v>
      </c>
      <c r="B27" s="7" t="s">
        <v>70</v>
      </c>
      <c r="C27" s="12" t="s">
        <v>15</v>
      </c>
      <c r="D27" s="3">
        <v>90</v>
      </c>
      <c r="E27" s="3">
        <v>52</v>
      </c>
      <c r="F27" s="3"/>
      <c r="G27" s="3"/>
      <c r="H27" s="3"/>
    </row>
    <row r="28" spans="1:8" ht="15.75" customHeight="1">
      <c r="A28" s="55" t="s">
        <v>50</v>
      </c>
      <c r="B28" s="7" t="s">
        <v>71</v>
      </c>
      <c r="C28" s="12" t="s">
        <v>18</v>
      </c>
      <c r="D28" s="3">
        <v>18</v>
      </c>
      <c r="E28" s="3">
        <v>52</v>
      </c>
      <c r="F28" s="3"/>
      <c r="G28" s="3"/>
      <c r="H28" s="3"/>
    </row>
    <row r="29" spans="1:8" ht="15.75" customHeight="1">
      <c r="A29" s="55" t="s">
        <v>51</v>
      </c>
      <c r="B29" s="7" t="s">
        <v>72</v>
      </c>
      <c r="C29" s="12" t="s">
        <v>15</v>
      </c>
      <c r="D29" s="3">
        <v>12</v>
      </c>
      <c r="E29" s="3">
        <v>52</v>
      </c>
      <c r="F29" s="3"/>
      <c r="G29" s="3"/>
      <c r="H29" s="3"/>
    </row>
    <row r="30" spans="1:19" ht="15.75" customHeight="1">
      <c r="A30" s="55"/>
      <c r="B30" s="6" t="s">
        <v>17</v>
      </c>
      <c r="C30" s="12"/>
      <c r="D30" s="3"/>
      <c r="E30" s="3"/>
      <c r="F30" s="3"/>
      <c r="G30" s="3"/>
      <c r="H30" s="3"/>
      <c r="S30" s="5"/>
    </row>
    <row r="31" spans="1:22" ht="15.75" customHeight="1">
      <c r="A31" s="57" t="s">
        <v>52</v>
      </c>
      <c r="B31" s="82" t="s">
        <v>76</v>
      </c>
      <c r="C31" s="11" t="s">
        <v>18</v>
      </c>
      <c r="D31" s="8">
        <v>825</v>
      </c>
      <c r="E31" s="8">
        <v>12</v>
      </c>
      <c r="F31" s="8"/>
      <c r="G31" s="8"/>
      <c r="H31" s="8"/>
      <c r="I31" s="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8" ht="15.75" customHeight="1">
      <c r="A32" s="56" t="s">
        <v>53</v>
      </c>
      <c r="B32" s="4" t="s">
        <v>77</v>
      </c>
      <c r="C32" s="12" t="s">
        <v>15</v>
      </c>
      <c r="D32" s="3">
        <v>70</v>
      </c>
      <c r="E32" s="3">
        <v>12</v>
      </c>
      <c r="F32" s="3"/>
      <c r="G32" s="3"/>
      <c r="H32" s="3"/>
    </row>
    <row r="33" spans="1:8" ht="15.75" customHeight="1">
      <c r="A33" s="56" t="s">
        <v>54</v>
      </c>
      <c r="B33" s="4" t="s">
        <v>78</v>
      </c>
      <c r="C33" s="12" t="s">
        <v>15</v>
      </c>
      <c r="D33" s="3">
        <v>12</v>
      </c>
      <c r="E33" s="3">
        <v>12</v>
      </c>
      <c r="F33" s="3"/>
      <c r="G33" s="3"/>
      <c r="H33" s="3"/>
    </row>
    <row r="34" spans="1:8" ht="15.75" customHeight="1" thickBot="1">
      <c r="A34" s="84" t="s">
        <v>55</v>
      </c>
      <c r="B34" s="85" t="s">
        <v>79</v>
      </c>
      <c r="C34" s="86" t="s">
        <v>18</v>
      </c>
      <c r="D34" s="87">
        <v>108</v>
      </c>
      <c r="E34" s="87">
        <v>12</v>
      </c>
      <c r="F34" s="87"/>
      <c r="G34" s="87"/>
      <c r="H34" s="87"/>
    </row>
    <row r="35" spans="1:8" ht="19.5" thickBot="1">
      <c r="A35" s="91"/>
      <c r="B35" s="52" t="s">
        <v>21</v>
      </c>
      <c r="C35" s="41"/>
      <c r="D35" s="53"/>
      <c r="E35" s="54"/>
      <c r="F35" s="44">
        <f>SUM(F36:F44)</f>
        <v>0</v>
      </c>
      <c r="G35" s="44">
        <f>SUM(G36:G44)</f>
        <v>0</v>
      </c>
      <c r="H35" s="45">
        <f>SUM(H36:H44)</f>
        <v>0</v>
      </c>
    </row>
    <row r="36" spans="1:8" ht="15.75" customHeight="1">
      <c r="A36" s="83"/>
      <c r="B36" s="88" t="s">
        <v>80</v>
      </c>
      <c r="C36" s="89"/>
      <c r="D36" s="90"/>
      <c r="E36" s="90"/>
      <c r="F36" s="90"/>
      <c r="G36" s="90"/>
      <c r="H36" s="90"/>
    </row>
    <row r="37" spans="1:8" ht="15.75" customHeight="1">
      <c r="A37" s="56" t="s">
        <v>81</v>
      </c>
      <c r="B37" s="10" t="s">
        <v>82</v>
      </c>
      <c r="C37" s="12" t="s">
        <v>18</v>
      </c>
      <c r="D37" s="3">
        <v>39</v>
      </c>
      <c r="E37" s="3">
        <v>4</v>
      </c>
      <c r="F37" s="3"/>
      <c r="G37" s="3"/>
      <c r="H37" s="3"/>
    </row>
    <row r="38" spans="1:8" ht="15.75" customHeight="1">
      <c r="A38" s="55"/>
      <c r="B38" s="6" t="s">
        <v>1</v>
      </c>
      <c r="C38" s="12"/>
      <c r="D38" s="3"/>
      <c r="E38" s="3"/>
      <c r="F38" s="3"/>
      <c r="G38" s="3"/>
      <c r="H38" s="3"/>
    </row>
    <row r="39" spans="1:8" ht="15.75" customHeight="1">
      <c r="A39" s="56" t="s">
        <v>83</v>
      </c>
      <c r="B39" s="4" t="s">
        <v>4</v>
      </c>
      <c r="C39" s="12" t="s">
        <v>18</v>
      </c>
      <c r="D39" s="3">
        <v>517</v>
      </c>
      <c r="E39" s="3">
        <v>1</v>
      </c>
      <c r="F39" s="3"/>
      <c r="G39" s="3"/>
      <c r="H39" s="3"/>
    </row>
    <row r="40" spans="1:8" ht="32.25" customHeight="1">
      <c r="A40" s="56" t="s">
        <v>84</v>
      </c>
      <c r="B40" s="7" t="s">
        <v>5</v>
      </c>
      <c r="C40" s="12" t="s">
        <v>15</v>
      </c>
      <c r="D40" s="3">
        <v>70</v>
      </c>
      <c r="E40" s="3">
        <v>1</v>
      </c>
      <c r="F40" s="3"/>
      <c r="G40" s="3"/>
      <c r="H40" s="3"/>
    </row>
    <row r="41" spans="1:8" ht="15.75" customHeight="1">
      <c r="A41" s="56" t="s">
        <v>85</v>
      </c>
      <c r="B41" s="8" t="s">
        <v>6</v>
      </c>
      <c r="C41" s="12" t="s">
        <v>18</v>
      </c>
      <c r="D41" s="3">
        <v>144</v>
      </c>
      <c r="E41" s="3">
        <v>1</v>
      </c>
      <c r="F41" s="3"/>
      <c r="G41" s="3"/>
      <c r="H41" s="3"/>
    </row>
    <row r="42" spans="1:8" ht="15.75" customHeight="1">
      <c r="A42" s="56" t="s">
        <v>86</v>
      </c>
      <c r="B42" s="8" t="s">
        <v>89</v>
      </c>
      <c r="C42" s="12" t="s">
        <v>15</v>
      </c>
      <c r="D42" s="95">
        <v>70</v>
      </c>
      <c r="E42" s="3">
        <v>1</v>
      </c>
      <c r="F42" s="3"/>
      <c r="G42" s="3"/>
      <c r="H42" s="3"/>
    </row>
    <row r="43" spans="1:8" ht="15.75" customHeight="1">
      <c r="A43" s="56" t="s">
        <v>87</v>
      </c>
      <c r="B43" s="8" t="s">
        <v>90</v>
      </c>
      <c r="C43" s="12" t="s">
        <v>15</v>
      </c>
      <c r="D43" s="95">
        <v>60</v>
      </c>
      <c r="E43" s="3">
        <v>1</v>
      </c>
      <c r="F43" s="3"/>
      <c r="G43" s="3"/>
      <c r="H43" s="3"/>
    </row>
    <row r="44" spans="1:8" ht="15.75" customHeight="1" thickBot="1">
      <c r="A44" s="96" t="s">
        <v>86</v>
      </c>
      <c r="B44" s="97" t="s">
        <v>88</v>
      </c>
      <c r="C44" s="98" t="s">
        <v>18</v>
      </c>
      <c r="D44" s="99">
        <v>610</v>
      </c>
      <c r="E44" s="99">
        <v>1</v>
      </c>
      <c r="F44" s="99"/>
      <c r="G44" s="99"/>
      <c r="H44" s="99"/>
    </row>
    <row r="45" ht="15.75" customHeight="1"/>
    <row r="46" ht="15.75" customHeight="1" thickBot="1"/>
    <row r="47" spans="2:8" ht="46.5" thickBot="1">
      <c r="B47" s="70" t="s">
        <v>35</v>
      </c>
      <c r="C47" s="41" t="s">
        <v>10</v>
      </c>
      <c r="D47" s="71" t="s">
        <v>36</v>
      </c>
      <c r="E47" s="71" t="s">
        <v>37</v>
      </c>
      <c r="F47" s="72" t="s">
        <v>22</v>
      </c>
      <c r="G47" s="72" t="s">
        <v>8</v>
      </c>
      <c r="H47" s="73" t="s">
        <v>9</v>
      </c>
    </row>
    <row r="48" spans="2:8" ht="30.75" thickBot="1">
      <c r="B48" s="68" t="s">
        <v>57</v>
      </c>
      <c r="C48" s="69" t="s">
        <v>24</v>
      </c>
      <c r="D48" s="76">
        <v>0</v>
      </c>
      <c r="E48" s="76">
        <v>0</v>
      </c>
      <c r="F48" s="77">
        <v>0</v>
      </c>
      <c r="G48" s="77">
        <v>0</v>
      </c>
      <c r="H48" s="78">
        <v>0</v>
      </c>
    </row>
    <row r="49" ht="15">
      <c r="C49" s="2"/>
    </row>
    <row r="50" ht="15.75" thickBot="1">
      <c r="C50" s="2"/>
    </row>
    <row r="51" spans="2:8" ht="46.5" thickBot="1">
      <c r="B51" s="38" t="s">
        <v>25</v>
      </c>
      <c r="C51" s="39" t="s">
        <v>10</v>
      </c>
      <c r="D51" s="35" t="s">
        <v>38</v>
      </c>
      <c r="E51" s="35" t="s">
        <v>37</v>
      </c>
      <c r="F51" s="36" t="s">
        <v>22</v>
      </c>
      <c r="G51" s="36" t="s">
        <v>8</v>
      </c>
      <c r="H51" s="37" t="s">
        <v>9</v>
      </c>
    </row>
    <row r="52" spans="2:8" ht="32.25" thickBot="1">
      <c r="B52" s="40" t="s">
        <v>26</v>
      </c>
      <c r="C52" s="41" t="s">
        <v>24</v>
      </c>
      <c r="D52" s="42">
        <v>100</v>
      </c>
      <c r="E52" s="43"/>
      <c r="F52" s="44"/>
      <c r="G52" s="44"/>
      <c r="H52" s="45"/>
    </row>
    <row r="53" ht="15">
      <c r="C53" s="2"/>
    </row>
    <row r="54" ht="15.75" thickBot="1">
      <c r="C54" s="2"/>
    </row>
    <row r="55" spans="2:8" ht="40.5" customHeight="1" thickBot="1">
      <c r="B55" s="108" t="s">
        <v>56</v>
      </c>
      <c r="C55" s="109"/>
      <c r="D55" s="109"/>
      <c r="E55" s="110"/>
      <c r="F55" s="19" t="s">
        <v>22</v>
      </c>
      <c r="G55" s="19" t="s">
        <v>8</v>
      </c>
      <c r="H55" s="20" t="s">
        <v>9</v>
      </c>
    </row>
    <row r="56" spans="1:8" ht="24.75" customHeight="1">
      <c r="A56" s="58"/>
      <c r="B56" s="102" t="s">
        <v>20</v>
      </c>
      <c r="C56" s="103"/>
      <c r="D56" s="103"/>
      <c r="E56" s="111"/>
      <c r="F56" s="21">
        <f>F14</f>
        <v>0</v>
      </c>
      <c r="G56" s="21">
        <f>G14</f>
        <v>0</v>
      </c>
      <c r="H56" s="22">
        <f>H14</f>
        <v>0</v>
      </c>
    </row>
    <row r="57" spans="1:8" ht="24.75" customHeight="1">
      <c r="A57" s="58"/>
      <c r="B57" s="104" t="s">
        <v>21</v>
      </c>
      <c r="C57" s="105"/>
      <c r="D57" s="105"/>
      <c r="E57" s="112"/>
      <c r="F57" s="23">
        <f>F35</f>
        <v>0</v>
      </c>
      <c r="G57" s="23">
        <f>G35</f>
        <v>0</v>
      </c>
      <c r="H57" s="24">
        <f>H35</f>
        <v>0</v>
      </c>
    </row>
    <row r="58" spans="2:8" ht="24.75" customHeight="1">
      <c r="B58" s="106" t="s">
        <v>32</v>
      </c>
      <c r="C58" s="107"/>
      <c r="D58" s="107"/>
      <c r="E58" s="107"/>
      <c r="F58" s="74">
        <v>0</v>
      </c>
      <c r="G58" s="74">
        <v>0</v>
      </c>
      <c r="H58" s="75">
        <v>0</v>
      </c>
    </row>
    <row r="59" spans="2:8" ht="24.75" customHeight="1">
      <c r="B59" s="113" t="s">
        <v>33</v>
      </c>
      <c r="C59" s="114"/>
      <c r="D59" s="114"/>
      <c r="E59" s="115"/>
      <c r="F59" s="65">
        <f>F52</f>
        <v>0</v>
      </c>
      <c r="G59" s="65">
        <f>G52</f>
        <v>0</v>
      </c>
      <c r="H59" s="66">
        <f>H52</f>
        <v>0</v>
      </c>
    </row>
    <row r="60" spans="2:8" ht="22.5" customHeight="1" thickBot="1">
      <c r="B60" s="60" t="s">
        <v>34</v>
      </c>
      <c r="C60" s="61"/>
      <c r="D60" s="62"/>
      <c r="E60" s="62"/>
      <c r="F60" s="63">
        <f>SUM(F56:F58)</f>
        <v>0</v>
      </c>
      <c r="G60" s="63">
        <f>SUM(G56:G58)</f>
        <v>0</v>
      </c>
      <c r="H60" s="63">
        <f>SUM(H56:H58)</f>
        <v>0</v>
      </c>
    </row>
  </sheetData>
  <sheetProtection/>
  <mergeCells count="5">
    <mergeCell ref="B55:E55"/>
    <mergeCell ref="B56:E56"/>
    <mergeCell ref="B57:E57"/>
    <mergeCell ref="B58:E58"/>
    <mergeCell ref="B59:E59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Marčanová Jaroslava</cp:lastModifiedBy>
  <cp:lastPrinted>2015-10-16T08:21:34Z</cp:lastPrinted>
  <dcterms:created xsi:type="dcterms:W3CDTF">2015-08-18T10:59:45Z</dcterms:created>
  <dcterms:modified xsi:type="dcterms:W3CDTF">2016-05-10T11:29:34Z</dcterms:modified>
  <cp:category/>
  <cp:version/>
  <cp:contentType/>
  <cp:contentStatus/>
</cp:coreProperties>
</file>